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5748fc7fc08b2daa/正道さんのノートブック/My Documents/"/>
    </mc:Choice>
  </mc:AlternateContent>
  <xr:revisionPtr revIDLastSave="236" documentId="13_ncr:1_{AF401F6A-7C98-4393-A67E-8E67739AD0DA}" xr6:coauthVersionLast="47" xr6:coauthVersionMax="47" xr10:uidLastSave="{742D6651-B7B8-47F3-8AAB-86BF35C7CB60}"/>
  <bookViews>
    <workbookView xWindow="-120" yWindow="-120" windowWidth="29040" windowHeight="15840" xr2:uid="{00000000-000D-0000-FFFF-FFFF00000000}"/>
  </bookViews>
  <sheets>
    <sheet name="ﾚｰｽ申込書" sheetId="1" r:id="rId1"/>
    <sheet name="Shee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E30" i="1"/>
  <c r="D30" i="1"/>
  <c r="I24" i="1"/>
  <c r="G24" i="1"/>
</calcChain>
</file>

<file path=xl/sharedStrings.xml><?xml version="1.0" encoding="utf-8"?>
<sst xmlns="http://schemas.openxmlformats.org/spreadsheetml/2006/main" count="37" uniqueCount="35">
  <si>
    <t>Ｃｌａｓｓ</t>
  </si>
  <si>
    <t>Ｓａｉｌ　Ｎｏ．</t>
  </si>
  <si>
    <t>Ｆｌｅｅｔ</t>
  </si>
  <si>
    <t>レース</t>
  </si>
  <si>
    <t>シングル</t>
  </si>
  <si>
    <t>スループ</t>
  </si>
  <si>
    <t>学生シングル</t>
  </si>
  <si>
    <t>学生スループ</t>
  </si>
  <si>
    <t>施設使用料</t>
  </si>
  <si>
    <t>前夜祭</t>
  </si>
  <si>
    <t>男子</t>
  </si>
  <si>
    <t>女子</t>
  </si>
  <si>
    <t>参加費</t>
  </si>
  <si>
    <t>人数</t>
  </si>
  <si>
    <t>第42回犬若オープンヨットレース</t>
    <phoneticPr fontId="13"/>
  </si>
  <si>
    <t>２０２３年　　月　　日</t>
    <rPh sb="4" eb="5">
      <t>ネン</t>
    </rPh>
    <rPh sb="7" eb="8">
      <t>ツキ</t>
    </rPh>
    <rPh sb="10" eb="11">
      <t>ヒ</t>
    </rPh>
    <phoneticPr fontId="13"/>
  </si>
  <si>
    <t>中学生未満</t>
    <rPh sb="0" eb="1">
      <t>チュウ</t>
    </rPh>
    <rPh sb="3" eb="5">
      <t>ミマン</t>
    </rPh>
    <phoneticPr fontId="13"/>
  </si>
  <si>
    <t>①計</t>
    <phoneticPr fontId="13"/>
  </si>
  <si>
    <t>②計</t>
    <phoneticPr fontId="13"/>
  </si>
  <si>
    <t>合計 ①+②</t>
    <phoneticPr fontId="13"/>
  </si>
  <si>
    <t xml:space="preserve"> 施設使用料1名につき 550円/1日</t>
  </si>
  <si>
    <t xml:space="preserve"> 私は、レース参加料を添えて参加を申し込みます。</t>
    <phoneticPr fontId="13"/>
  </si>
  <si>
    <t xml:space="preserve"> 尚、レース期間中の事故等に関しては私の責任であり、一切主催者に迷惑をかけないことを誓います。</t>
    <phoneticPr fontId="13"/>
  </si>
  <si>
    <t xml:space="preserve"> ※ 6/21以降の申込は上記金額に1名につきプラス1,000円です。</t>
    <phoneticPr fontId="13"/>
  </si>
  <si>
    <t>e-mail</t>
    <phoneticPr fontId="13"/>
  </si>
  <si>
    <t>Tel</t>
    <phoneticPr fontId="13"/>
  </si>
  <si>
    <t>※ 該当下枠に金額を入力しててください</t>
  </si>
  <si>
    <t>※ 前夜祭の参加人数と金額を該当下枠に入力してください</t>
  </si>
  <si>
    <t>氏名</t>
    <rPh sb="0" eb="2">
      <t>シメイ</t>
    </rPh>
    <phoneticPr fontId="13"/>
  </si>
  <si>
    <t>住所</t>
    <phoneticPr fontId="13"/>
  </si>
  <si>
    <t xml:space="preserve"> 参加料：シングル 6,500円/スループ 13,000円（学生シングル 5,000円/学生スループ10,000円）</t>
    <rPh sb="44" eb="46">
      <t>ガクセイ</t>
    </rPh>
    <phoneticPr fontId="13"/>
  </si>
  <si>
    <t>クルー</t>
    <phoneticPr fontId="13"/>
  </si>
  <si>
    <t>スキッパー</t>
    <phoneticPr fontId="13"/>
  </si>
  <si>
    <t>第12回ホビー16ホライゾンカップ（第42回犬若オープンヨットレース内）</t>
    <rPh sb="0" eb="1">
      <t>ダイ</t>
    </rPh>
    <rPh sb="3" eb="4">
      <t>カイ</t>
    </rPh>
    <rPh sb="18" eb="19">
      <t>ダイ</t>
    </rPh>
    <rPh sb="21" eb="22">
      <t>カイ</t>
    </rPh>
    <rPh sb="22" eb="24">
      <t>イヌワカ</t>
    </rPh>
    <rPh sb="34" eb="35">
      <t>ナイ</t>
    </rPh>
    <phoneticPr fontId="13"/>
  </si>
  <si>
    <t>参加申込書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</si>
</sst>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 &quot;;&quot;-&quot;#,##0&quot; &quot;"/>
    <numFmt numFmtId="177" formatCode="#,##0&quot; &quot;"/>
    <numFmt numFmtId="178" formatCode="_ * #,##0_ ;_ * \-#,##0_ ;_ * &quot;-&quot;??_ ;_ @_ "/>
    <numFmt numFmtId="179" formatCode="#,##0_ "/>
    <numFmt numFmtId="180" formatCode="&quot;¥&quot;#,##0;&quot;¥-&quot;#,##0"/>
  </numFmts>
  <fonts count="21">
    <font>
      <sz val="11"/>
      <color indexed="8"/>
      <name val="ＭＳ Ｐゴシック"/>
      <charset val="134"/>
    </font>
    <font>
      <sz val="22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6"/>
      <color indexed="13"/>
      <name val="ＭＳ Ｐゴシック"/>
      <family val="3"/>
      <charset val="128"/>
    </font>
    <font>
      <sz val="11"/>
      <color theme="1"/>
      <name val="ヒラギノ角ゴ ProN W3"/>
      <charset val="134"/>
      <scheme val="minor"/>
    </font>
    <font>
      <u/>
      <sz val="11"/>
      <color rgb="FF0000FF"/>
      <name val="ヒラギノ角ゴ ProN W3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游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FF9DB"/>
        <bgColor indexed="64"/>
      </patternFill>
    </fill>
  </fills>
  <borders count="5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10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178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25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0" xfId="0" applyNumberFormat="1" applyBorder="1"/>
    <xf numFmtId="0" fontId="0" fillId="0" borderId="0" xfId="0" applyBorder="1"/>
    <xf numFmtId="0" fontId="8" fillId="0" borderId="0" xfId="0" applyNumberFormat="1" applyFont="1"/>
    <xf numFmtId="0" fontId="8" fillId="0" borderId="0" xfId="0" applyFont="1"/>
    <xf numFmtId="0" fontId="0" fillId="2" borderId="0" xfId="0" applyNumberFormat="1" applyFill="1"/>
    <xf numFmtId="0" fontId="0" fillId="2" borderId="0" xfId="0" applyFill="1" applyBorder="1"/>
    <xf numFmtId="49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NumberFormat="1" applyFont="1" applyFill="1"/>
    <xf numFmtId="0" fontId="0" fillId="2" borderId="20" xfId="0" applyFill="1" applyBorder="1" applyAlignment="1">
      <alignment vertical="center"/>
    </xf>
    <xf numFmtId="0" fontId="0" fillId="2" borderId="20" xfId="0" applyFill="1" applyBorder="1"/>
    <xf numFmtId="0" fontId="0" fillId="2" borderId="6" xfId="0" applyFill="1" applyBorder="1"/>
    <xf numFmtId="0" fontId="0" fillId="2" borderId="16" xfId="0" applyFill="1" applyBorder="1"/>
    <xf numFmtId="0" fontId="8" fillId="2" borderId="13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177" fontId="7" fillId="2" borderId="13" xfId="0" applyNumberFormat="1" applyFont="1" applyFill="1" applyBorder="1" applyAlignment="1">
      <alignment horizontal="center" vertical="center"/>
    </xf>
    <xf numFmtId="177" fontId="7" fillId="2" borderId="22" xfId="0" applyNumberFormat="1" applyFont="1" applyFill="1" applyBorder="1" applyAlignment="1">
      <alignment horizontal="center" vertical="center"/>
    </xf>
    <xf numFmtId="177" fontId="7" fillId="2" borderId="34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/>
    <xf numFmtId="180" fontId="3" fillId="2" borderId="37" xfId="0" applyNumberFormat="1" applyFont="1" applyFill="1" applyBorder="1" applyAlignment="1">
      <alignment horizontal="center" vertical="center"/>
    </xf>
    <xf numFmtId="0" fontId="0" fillId="2" borderId="0" xfId="0" applyFill="1"/>
    <xf numFmtId="0" fontId="8" fillId="2" borderId="0" xfId="0" applyFont="1" applyFill="1"/>
    <xf numFmtId="49" fontId="4" fillId="2" borderId="46" xfId="0" applyNumberFormat="1" applyFont="1" applyFill="1" applyBorder="1" applyAlignment="1">
      <alignment vertical="center"/>
    </xf>
    <xf numFmtId="0" fontId="14" fillId="2" borderId="50" xfId="0" applyFont="1" applyFill="1" applyBorder="1" applyAlignment="1">
      <alignment vertical="center"/>
    </xf>
    <xf numFmtId="49" fontId="6" fillId="4" borderId="26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177" fontId="7" fillId="4" borderId="13" xfId="0" applyNumberFormat="1" applyFont="1" applyFill="1" applyBorder="1" applyAlignment="1">
      <alignment horizontal="center" vertical="center"/>
    </xf>
    <xf numFmtId="177" fontId="7" fillId="4" borderId="32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vertical="center"/>
    </xf>
    <xf numFmtId="49" fontId="7" fillId="4" borderId="26" xfId="0" applyNumberFormat="1" applyFont="1" applyFill="1" applyBorder="1" applyAlignment="1">
      <alignment horizontal="center" vertical="center"/>
    </xf>
    <xf numFmtId="176" fontId="7" fillId="4" borderId="13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9" fontId="15" fillId="4" borderId="26" xfId="0" applyNumberFormat="1" applyFont="1" applyFill="1" applyBorder="1" applyAlignment="1">
      <alignment horizontal="center" vertical="center"/>
    </xf>
    <xf numFmtId="49" fontId="15" fillId="4" borderId="30" xfId="0" applyNumberFormat="1" applyFont="1" applyFill="1" applyBorder="1" applyAlignment="1">
      <alignment horizontal="center" vertical="center"/>
    </xf>
    <xf numFmtId="49" fontId="15" fillId="4" borderId="13" xfId="0" applyNumberFormat="1" applyFont="1" applyFill="1" applyBorder="1" applyAlignment="1">
      <alignment horizontal="center" vertical="center"/>
    </xf>
    <xf numFmtId="49" fontId="17" fillId="3" borderId="22" xfId="0" applyNumberFormat="1" applyFont="1" applyFill="1" applyBorder="1" applyAlignment="1">
      <alignment horizontal="center" vertical="center"/>
    </xf>
    <xf numFmtId="49" fontId="17" fillId="3" borderId="13" xfId="0" applyNumberFormat="1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31" fontId="15" fillId="2" borderId="20" xfId="0" applyNumberFormat="1" applyFont="1" applyFill="1" applyBorder="1" applyAlignment="1">
      <alignment horizontal="right" vertical="center"/>
    </xf>
    <xf numFmtId="49" fontId="3" fillId="3" borderId="44" xfId="0" applyNumberFormat="1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49" fontId="3" fillId="3" borderId="47" xfId="0" applyNumberFormat="1" applyFont="1" applyFill="1" applyBorder="1" applyAlignment="1">
      <alignment horizontal="center" vertical="center"/>
    </xf>
    <xf numFmtId="0" fontId="4" fillId="2" borderId="48" xfId="0" applyNumberFormat="1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/>
    </xf>
    <xf numFmtId="49" fontId="6" fillId="2" borderId="6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49" fontId="17" fillId="3" borderId="13" xfId="0" applyNumberFormat="1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49" fontId="12" fillId="2" borderId="14" xfId="2" applyNumberFormat="1" applyFill="1" applyBorder="1" applyAlignment="1"/>
    <xf numFmtId="0" fontId="0" fillId="2" borderId="15" xfId="0" applyFill="1" applyBorder="1"/>
    <xf numFmtId="0" fontId="0" fillId="2" borderId="18" xfId="0" applyFill="1" applyBorder="1"/>
    <xf numFmtId="0" fontId="4" fillId="2" borderId="10" xfId="0" applyFont="1" applyFill="1" applyBorder="1" applyAlignment="1">
      <alignment horizontal="left"/>
    </xf>
    <xf numFmtId="49" fontId="17" fillId="3" borderId="22" xfId="0" applyNumberFormat="1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2" fillId="2" borderId="23" xfId="2" applyFill="1" applyBorder="1" applyAlignment="1"/>
    <xf numFmtId="0" fontId="0" fillId="2" borderId="24" xfId="0" applyFill="1" applyBorder="1"/>
    <xf numFmtId="0" fontId="0" fillId="2" borderId="25" xfId="0" applyFill="1" applyBorder="1"/>
    <xf numFmtId="49" fontId="15" fillId="4" borderId="26" xfId="0" applyNumberFormat="1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177" fontId="7" fillId="4" borderId="13" xfId="0" applyNumberFormat="1" applyFont="1" applyFill="1" applyBorder="1" applyAlignment="1">
      <alignment horizontal="center" vertical="center"/>
    </xf>
    <xf numFmtId="179" fontId="7" fillId="2" borderId="27" xfId="1" applyNumberFormat="1" applyFont="1" applyFill="1" applyBorder="1" applyAlignment="1">
      <alignment horizontal="center" vertical="center"/>
    </xf>
    <xf numFmtId="179" fontId="7" fillId="2" borderId="28" xfId="1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177" fontId="7" fillId="2" borderId="28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7" fillId="4" borderId="26" xfId="0" applyNumberFormat="1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49" fontId="15" fillId="4" borderId="38" xfId="0" applyNumberFormat="1" applyFont="1" applyFill="1" applyBorder="1" applyAlignment="1">
      <alignment horizontal="center" vertical="center"/>
    </xf>
    <xf numFmtId="49" fontId="15" fillId="4" borderId="39" xfId="0" applyNumberFormat="1" applyFont="1" applyFill="1" applyBorder="1" applyAlignment="1">
      <alignment horizontal="center" vertical="center"/>
    </xf>
    <xf numFmtId="176" fontId="7" fillId="4" borderId="13" xfId="0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7" fillId="4" borderId="40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177" fontId="7" fillId="2" borderId="40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49" fontId="7" fillId="2" borderId="41" xfId="0" applyNumberFormat="1" applyFont="1" applyFill="1" applyBorder="1" applyAlignment="1">
      <alignment horizontal="center" vertical="center"/>
    </xf>
    <xf numFmtId="49" fontId="16" fillId="4" borderId="35" xfId="0" applyNumberFormat="1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49" fontId="15" fillId="4" borderId="29" xfId="0" applyNumberFormat="1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9" fillId="2" borderId="5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49" fontId="2" fillId="2" borderId="4" xfId="0" applyNumberFormat="1" applyFont="1" applyFill="1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8" fillId="0" borderId="0" xfId="0" applyNumberFormat="1" applyFont="1" applyAlignment="1">
      <alignment horizontal="center" vertical="center"/>
    </xf>
    <xf numFmtId="49" fontId="19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桁区切り [0.00]" xfId="1" builtinId="3"/>
    <cellStyle name="標準" xfId="0" builtinId="0"/>
  </cellStyles>
  <dxfs count="1">
    <dxf>
      <font>
        <color rgb="FFFF0000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AEEF3"/>
      <rgbColor rgb="000000FF"/>
      <rgbColor rgb="00FF0000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FF9DB"/>
      <color rgb="FFCCF5C7"/>
      <color rgb="FFBBF2B4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8"/>
  <sheetViews>
    <sheetView showGridLines="0" tabSelected="1" zoomScale="106" zoomScaleNormal="106" workbookViewId="0">
      <selection activeCell="P9" sqref="P9"/>
    </sheetView>
  </sheetViews>
  <sheetFormatPr defaultColWidth="8.625" defaultRowHeight="13.5" customHeight="1"/>
  <cols>
    <col min="1" max="1" width="3.625" customWidth="1"/>
    <col min="2" max="2" width="9.375" style="1" customWidth="1"/>
    <col min="3" max="3" width="8.75" style="1" customWidth="1"/>
    <col min="4" max="4" width="14.5" style="1" customWidth="1"/>
    <col min="5" max="10" width="7.5" style="1" customWidth="1"/>
    <col min="11" max="11" width="14.5" style="1" customWidth="1"/>
    <col min="12" max="12" width="3.625" style="1" customWidth="1"/>
    <col min="13" max="257" width="8.75" style="1" customWidth="1"/>
  </cols>
  <sheetData>
    <row r="1" spans="1:257" ht="47.25" customHeight="1">
      <c r="A1" s="24"/>
      <c r="B1" s="122" t="s">
        <v>34</v>
      </c>
      <c r="C1" s="123"/>
      <c r="D1" s="123"/>
      <c r="E1" s="123"/>
      <c r="F1" s="123"/>
      <c r="G1" s="123"/>
      <c r="H1" s="123"/>
      <c r="I1" s="123"/>
      <c r="J1" s="123"/>
      <c r="K1" s="123"/>
      <c r="L1" s="7"/>
    </row>
    <row r="2" spans="1:257" s="119" customFormat="1" ht="45.75" customHeight="1">
      <c r="A2" s="116"/>
      <c r="B2" s="120" t="s">
        <v>14</v>
      </c>
      <c r="C2" s="121"/>
      <c r="D2" s="121"/>
      <c r="E2" s="121"/>
      <c r="F2" s="121"/>
      <c r="G2" s="121"/>
      <c r="H2" s="121"/>
      <c r="I2" s="121"/>
      <c r="J2" s="121"/>
      <c r="K2" s="121"/>
      <c r="L2" s="117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  <c r="IW2" s="118"/>
    </row>
    <row r="3" spans="1:257" ht="33" customHeight="1">
      <c r="A3" s="24"/>
      <c r="B3" s="115" t="s">
        <v>33</v>
      </c>
      <c r="C3" s="115"/>
      <c r="D3" s="115"/>
      <c r="E3" s="115"/>
      <c r="F3" s="115"/>
      <c r="G3" s="115"/>
      <c r="H3" s="115"/>
      <c r="I3" s="115"/>
      <c r="J3" s="115"/>
      <c r="K3" s="115"/>
      <c r="L3" s="7"/>
    </row>
    <row r="4" spans="1:257" ht="23.25" customHeight="1">
      <c r="A4" s="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7"/>
    </row>
    <row r="5" spans="1:257" s="6" customFormat="1" ht="21.75" customHeight="1">
      <c r="A5" s="25"/>
      <c r="B5" s="47" t="s">
        <v>21</v>
      </c>
      <c r="C5" s="48"/>
      <c r="D5" s="48"/>
      <c r="E5" s="48"/>
      <c r="F5" s="48"/>
      <c r="G5" s="48"/>
      <c r="H5" s="48"/>
      <c r="I5" s="48"/>
      <c r="J5" s="48"/>
      <c r="K5" s="48"/>
      <c r="L5" s="1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</row>
    <row r="6" spans="1:257" s="6" customFormat="1" ht="21.75" customHeight="1">
      <c r="A6" s="25"/>
      <c r="B6" s="47" t="s">
        <v>22</v>
      </c>
      <c r="C6" s="48"/>
      <c r="D6" s="48"/>
      <c r="E6" s="48"/>
      <c r="F6" s="48"/>
      <c r="G6" s="48"/>
      <c r="H6" s="48"/>
      <c r="I6" s="48"/>
      <c r="J6" s="48"/>
      <c r="K6" s="48"/>
      <c r="L6" s="11"/>
      <c r="M6" s="5"/>
      <c r="N6" s="5"/>
      <c r="O6" s="5"/>
      <c r="P6" s="5"/>
      <c r="Q6" s="5"/>
      <c r="R6" s="5"/>
      <c r="S6" s="5"/>
      <c r="T6" s="5"/>
      <c r="U6" s="5"/>
      <c r="V6" s="114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</row>
    <row r="7" spans="1:257" s="6" customFormat="1" ht="21.75" customHeight="1">
      <c r="A7" s="25"/>
      <c r="B7" s="47" t="s">
        <v>30</v>
      </c>
      <c r="C7" s="48"/>
      <c r="D7" s="48"/>
      <c r="E7" s="48"/>
      <c r="F7" s="48"/>
      <c r="G7" s="48"/>
      <c r="H7" s="48"/>
      <c r="I7" s="48"/>
      <c r="J7" s="48"/>
      <c r="K7" s="48"/>
      <c r="L7" s="1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</row>
    <row r="8" spans="1:257" s="6" customFormat="1" ht="21.75" customHeight="1">
      <c r="A8" s="25"/>
      <c r="B8" s="9" t="s">
        <v>20</v>
      </c>
      <c r="C8" s="10"/>
      <c r="D8" s="10"/>
      <c r="E8" s="10"/>
      <c r="F8" s="10"/>
      <c r="G8" s="10"/>
      <c r="H8" s="10"/>
      <c r="I8" s="10"/>
      <c r="J8" s="10"/>
      <c r="K8" s="10"/>
      <c r="L8" s="1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</row>
    <row r="9" spans="1:257" s="6" customFormat="1" ht="21.75" customHeight="1">
      <c r="A9" s="25"/>
      <c r="B9" s="47" t="s">
        <v>23</v>
      </c>
      <c r="C9" s="48"/>
      <c r="D9" s="48"/>
      <c r="E9" s="48"/>
      <c r="F9" s="48"/>
      <c r="G9" s="48"/>
      <c r="H9" s="48"/>
      <c r="I9" s="48"/>
      <c r="J9" s="48"/>
      <c r="K9" s="48"/>
      <c r="L9" s="11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7" ht="26.25" customHeight="1">
      <c r="A10" s="24"/>
      <c r="B10" s="8"/>
      <c r="C10" s="8"/>
      <c r="D10" s="8"/>
      <c r="E10" s="8"/>
      <c r="F10" s="8"/>
      <c r="G10" s="8"/>
      <c r="H10" s="8"/>
      <c r="I10" s="8"/>
      <c r="J10" s="8"/>
      <c r="K10" s="8"/>
      <c r="L10" s="7"/>
      <c r="IU10"/>
      <c r="IV10"/>
      <c r="IW10"/>
    </row>
    <row r="11" spans="1:257" ht="25.5" customHeight="1" thickBot="1">
      <c r="A11" s="24"/>
      <c r="B11" s="12"/>
      <c r="C11" s="13"/>
      <c r="D11" s="13"/>
      <c r="E11" s="13"/>
      <c r="F11" s="13"/>
      <c r="G11" s="13"/>
      <c r="H11" s="13"/>
      <c r="I11" s="13"/>
      <c r="J11" s="49" t="s">
        <v>15</v>
      </c>
      <c r="K11" s="49"/>
      <c r="L11" s="7"/>
      <c r="IU11"/>
      <c r="IV11"/>
      <c r="IW11"/>
    </row>
    <row r="12" spans="1:257" ht="30" customHeight="1" thickBot="1">
      <c r="A12" s="24"/>
      <c r="B12" s="50" t="s">
        <v>0</v>
      </c>
      <c r="C12" s="51"/>
      <c r="D12" s="26"/>
      <c r="E12" s="52" t="s">
        <v>1</v>
      </c>
      <c r="F12" s="51"/>
      <c r="G12" s="53"/>
      <c r="H12" s="54"/>
      <c r="I12" s="52" t="s">
        <v>2</v>
      </c>
      <c r="J12" s="51"/>
      <c r="K12" s="27"/>
      <c r="L12" s="7"/>
      <c r="IU12"/>
      <c r="IV12"/>
      <c r="IW12"/>
    </row>
    <row r="13" spans="1:257" ht="30" customHeight="1">
      <c r="A13" s="24"/>
      <c r="B13" s="55" t="s">
        <v>28</v>
      </c>
      <c r="C13" s="56"/>
      <c r="D13" s="57"/>
      <c r="E13" s="58" t="s">
        <v>29</v>
      </c>
      <c r="F13" s="56"/>
      <c r="G13" s="56"/>
      <c r="H13" s="56"/>
      <c r="I13" s="56"/>
      <c r="J13" s="56"/>
      <c r="K13" s="59"/>
      <c r="L13" s="7"/>
    </row>
    <row r="14" spans="1:257" ht="20.100000000000001" customHeight="1">
      <c r="A14" s="24"/>
      <c r="B14" s="99" t="s">
        <v>32</v>
      </c>
      <c r="C14" s="110"/>
      <c r="D14" s="111"/>
      <c r="E14" s="60"/>
      <c r="F14" s="61"/>
      <c r="G14" s="61"/>
      <c r="H14" s="14"/>
      <c r="I14" s="14"/>
      <c r="J14" s="14"/>
      <c r="K14" s="15"/>
      <c r="L14" s="7"/>
    </row>
    <row r="15" spans="1:257" ht="30" customHeight="1">
      <c r="A15" s="24"/>
      <c r="B15" s="100"/>
      <c r="C15" s="112"/>
      <c r="D15" s="113"/>
      <c r="E15" s="62"/>
      <c r="F15" s="63"/>
      <c r="G15" s="63"/>
      <c r="H15" s="63"/>
      <c r="I15" s="63"/>
      <c r="J15" s="63"/>
      <c r="K15" s="64"/>
      <c r="L15" s="7"/>
    </row>
    <row r="16" spans="1:257" ht="22.15" customHeight="1">
      <c r="A16" s="24"/>
      <c r="B16" s="101"/>
      <c r="C16" s="44" t="s">
        <v>25</v>
      </c>
      <c r="D16" s="16"/>
      <c r="E16" s="65" t="s">
        <v>24</v>
      </c>
      <c r="F16" s="66"/>
      <c r="G16" s="67"/>
      <c r="H16" s="68"/>
      <c r="I16" s="68"/>
      <c r="J16" s="68"/>
      <c r="K16" s="69"/>
      <c r="L16" s="7"/>
    </row>
    <row r="17" spans="1:257" ht="20.100000000000001" customHeight="1">
      <c r="A17" s="24"/>
      <c r="B17" s="99" t="s">
        <v>31</v>
      </c>
      <c r="C17" s="106"/>
      <c r="D17" s="107"/>
      <c r="E17" s="60"/>
      <c r="F17" s="61"/>
      <c r="G17" s="61"/>
      <c r="H17" s="14"/>
      <c r="I17" s="14"/>
      <c r="J17" s="14"/>
      <c r="K17" s="15"/>
      <c r="L17" s="7"/>
    </row>
    <row r="18" spans="1:257" ht="30" customHeight="1">
      <c r="A18" s="24"/>
      <c r="B18" s="100"/>
      <c r="C18" s="108"/>
      <c r="D18" s="109"/>
      <c r="E18" s="70"/>
      <c r="F18" s="63"/>
      <c r="G18" s="63"/>
      <c r="H18" s="63"/>
      <c r="I18" s="63"/>
      <c r="J18" s="63"/>
      <c r="K18" s="64"/>
      <c r="L18" s="7"/>
    </row>
    <row r="19" spans="1:257" ht="22.15" customHeight="1" thickBot="1">
      <c r="A19" s="24"/>
      <c r="B19" s="102"/>
      <c r="C19" s="43" t="s">
        <v>25</v>
      </c>
      <c r="D19" s="17"/>
      <c r="E19" s="71" t="s">
        <v>24</v>
      </c>
      <c r="F19" s="72"/>
      <c r="G19" s="73"/>
      <c r="H19" s="74"/>
      <c r="I19" s="74"/>
      <c r="J19" s="74"/>
      <c r="K19" s="75"/>
      <c r="L19" s="7"/>
    </row>
    <row r="20" spans="1:257" ht="38.25" customHeight="1">
      <c r="A20" s="24"/>
      <c r="B20" s="8"/>
      <c r="C20" s="8"/>
      <c r="D20" s="8"/>
      <c r="E20" s="8"/>
      <c r="F20" s="8"/>
      <c r="G20" s="8"/>
      <c r="H20" s="8"/>
      <c r="I20" s="8"/>
      <c r="J20" s="8"/>
      <c r="K20" s="8"/>
      <c r="L20" s="7"/>
    </row>
    <row r="21" spans="1:257" ht="24" customHeight="1" thickBot="1">
      <c r="A21" s="24"/>
      <c r="B21" s="45" t="s">
        <v>26</v>
      </c>
      <c r="C21" s="36"/>
      <c r="D21" s="37"/>
      <c r="E21" s="37"/>
      <c r="F21" s="37"/>
      <c r="G21" s="37"/>
      <c r="H21" s="37"/>
      <c r="I21" s="37"/>
      <c r="J21" s="37"/>
      <c r="K21" s="37"/>
      <c r="L21" s="7"/>
    </row>
    <row r="22" spans="1:257" ht="32.1" customHeight="1">
      <c r="A22" s="24"/>
      <c r="B22" s="103" t="s">
        <v>3</v>
      </c>
      <c r="C22" s="28"/>
      <c r="D22" s="40" t="s">
        <v>4</v>
      </c>
      <c r="E22" s="76" t="s">
        <v>5</v>
      </c>
      <c r="F22" s="77"/>
      <c r="G22" s="76" t="s">
        <v>6</v>
      </c>
      <c r="H22" s="77"/>
      <c r="I22" s="76" t="s">
        <v>7</v>
      </c>
      <c r="J22" s="77"/>
      <c r="K22" s="41" t="s">
        <v>8</v>
      </c>
      <c r="L22" s="7"/>
      <c r="IU22"/>
      <c r="IV22"/>
      <c r="IW22"/>
    </row>
    <row r="23" spans="1:257" ht="32.1" customHeight="1">
      <c r="A23" s="24"/>
      <c r="B23" s="104"/>
      <c r="C23" s="29"/>
      <c r="D23" s="30">
        <v>6500</v>
      </c>
      <c r="E23" s="78">
        <v>13000</v>
      </c>
      <c r="F23" s="78"/>
      <c r="G23" s="78">
        <v>5000</v>
      </c>
      <c r="H23" s="78"/>
      <c r="I23" s="78">
        <v>10000</v>
      </c>
      <c r="J23" s="78"/>
      <c r="K23" s="31">
        <v>550</v>
      </c>
      <c r="L23" s="7"/>
    </row>
    <row r="24" spans="1:257" ht="30" customHeight="1" thickBot="1">
      <c r="A24" s="24"/>
      <c r="B24" s="105"/>
      <c r="C24" s="32" t="s">
        <v>17</v>
      </c>
      <c r="D24" s="19"/>
      <c r="E24" s="79"/>
      <c r="F24" s="80"/>
      <c r="G24" s="81" t="str">
        <f>IF(AND($C$14="",$C$17=""),"",IF(AND($C$17="",$C$23="*"),G23,""))</f>
        <v/>
      </c>
      <c r="H24" s="82"/>
      <c r="I24" s="81" t="str">
        <f>IF(AND($C$14="",$C$17=""),"",IF(OR($C$17="",$C$23=""),"",I23))</f>
        <v/>
      </c>
      <c r="J24" s="82"/>
      <c r="K24" s="20"/>
      <c r="L24" s="7"/>
    </row>
    <row r="25" spans="1:257" ht="6.6" customHeight="1">
      <c r="A25" s="24"/>
      <c r="B25" s="83"/>
      <c r="C25" s="83"/>
      <c r="D25" s="8"/>
      <c r="E25" s="8"/>
      <c r="F25" s="8"/>
      <c r="G25" s="8"/>
      <c r="H25" s="8"/>
      <c r="I25" s="8"/>
      <c r="J25" s="8"/>
      <c r="K25" s="8"/>
      <c r="L25" s="7"/>
    </row>
    <row r="26" spans="1:257" ht="26.45" customHeight="1" thickBot="1">
      <c r="A26" s="24"/>
      <c r="B26" s="46" t="s">
        <v>27</v>
      </c>
      <c r="C26" s="38"/>
      <c r="D26" s="39"/>
      <c r="E26" s="39"/>
      <c r="F26" s="39"/>
      <c r="G26" s="39"/>
      <c r="H26" s="39"/>
      <c r="I26" s="39"/>
      <c r="J26" s="39"/>
      <c r="K26" s="39"/>
      <c r="L26" s="7"/>
      <c r="IU26"/>
      <c r="IV26"/>
      <c r="IW26"/>
    </row>
    <row r="27" spans="1:257" ht="32.1" customHeight="1">
      <c r="A27" s="24"/>
      <c r="B27" s="103" t="s">
        <v>9</v>
      </c>
      <c r="C27" s="33"/>
      <c r="D27" s="34" t="s">
        <v>10</v>
      </c>
      <c r="E27" s="84" t="s">
        <v>11</v>
      </c>
      <c r="F27" s="85"/>
      <c r="G27" s="86" t="s">
        <v>16</v>
      </c>
      <c r="H27" s="87"/>
      <c r="I27" s="7"/>
      <c r="J27" s="7"/>
      <c r="K27" s="7"/>
      <c r="L27" s="7"/>
      <c r="IR27"/>
      <c r="IS27"/>
      <c r="IT27"/>
      <c r="IU27"/>
      <c r="IV27"/>
      <c r="IW27"/>
    </row>
    <row r="28" spans="1:257" ht="32.1" customHeight="1">
      <c r="A28" s="24"/>
      <c r="B28" s="104"/>
      <c r="C28" s="42" t="s">
        <v>12</v>
      </c>
      <c r="D28" s="35">
        <v>4000</v>
      </c>
      <c r="E28" s="88">
        <v>3000</v>
      </c>
      <c r="F28" s="88"/>
      <c r="G28" s="89">
        <v>0</v>
      </c>
      <c r="H28" s="90"/>
      <c r="I28" s="7"/>
      <c r="J28" s="7"/>
      <c r="K28" s="7"/>
      <c r="L28" s="7"/>
      <c r="IR28"/>
      <c r="IS28"/>
      <c r="IT28"/>
      <c r="IU28"/>
      <c r="IV28"/>
      <c r="IW28"/>
    </row>
    <row r="29" spans="1:257" ht="32.1" customHeight="1">
      <c r="A29" s="24"/>
      <c r="B29" s="104"/>
      <c r="C29" s="42" t="s">
        <v>13</v>
      </c>
      <c r="D29" s="18"/>
      <c r="E29" s="91"/>
      <c r="F29" s="91"/>
      <c r="G29" s="92"/>
      <c r="H29" s="93"/>
      <c r="I29" s="7"/>
      <c r="J29" s="7"/>
      <c r="K29" s="7"/>
      <c r="L29" s="7"/>
      <c r="IU29"/>
      <c r="IV29"/>
      <c r="IW29"/>
    </row>
    <row r="30" spans="1:257" ht="30" customHeight="1" thickBot="1">
      <c r="A30" s="24"/>
      <c r="B30" s="105"/>
      <c r="C30" s="32" t="s">
        <v>18</v>
      </c>
      <c r="D30" s="21" t="str">
        <f>IF(D29="","",D28*D29)</f>
        <v/>
      </c>
      <c r="E30" s="94" t="str">
        <f>IF(E29="","",E28*E29)</f>
        <v/>
      </c>
      <c r="F30" s="95"/>
      <c r="G30" s="81" t="str">
        <f t="shared" ref="G30" si="0">IF(G29="","",G28*G29)</f>
        <v/>
      </c>
      <c r="H30" s="96"/>
      <c r="I30" s="7"/>
      <c r="J30" s="7"/>
      <c r="K30" s="7"/>
      <c r="L30" s="7"/>
      <c r="IU30"/>
      <c r="IV30"/>
      <c r="IW30"/>
    </row>
    <row r="31" spans="1:257" s="4" customFormat="1" ht="15.75" customHeight="1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2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</row>
    <row r="32" spans="1:257" ht="35.1" customHeight="1" thickBot="1">
      <c r="A32" s="24"/>
      <c r="B32" s="97" t="s">
        <v>19</v>
      </c>
      <c r="C32" s="98"/>
      <c r="D32" s="23"/>
      <c r="E32" s="8"/>
      <c r="F32" s="8"/>
      <c r="G32" s="8"/>
      <c r="H32" s="8"/>
      <c r="I32" s="8"/>
      <c r="J32" s="8"/>
      <c r="K32" s="8"/>
      <c r="L32" s="7"/>
    </row>
    <row r="33" spans="1:12" ht="13.5" customHeight="1">
      <c r="A33" s="2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3.5" customHeight="1">
      <c r="A34" s="2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3.5" customHeight="1">
      <c r="A35" s="2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3.5" customHeight="1">
      <c r="A36" s="2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3.5" customHeight="1">
      <c r="A37" s="2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3.5" customHeight="1">
      <c r="A38" s="2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</sheetData>
  <mergeCells count="47">
    <mergeCell ref="B17:B19"/>
    <mergeCell ref="B22:B24"/>
    <mergeCell ref="B27:B30"/>
    <mergeCell ref="C17:D18"/>
    <mergeCell ref="C14:D15"/>
    <mergeCell ref="E29:F29"/>
    <mergeCell ref="G29:H29"/>
    <mergeCell ref="E30:F30"/>
    <mergeCell ref="G30:H30"/>
    <mergeCell ref="B32:C32"/>
    <mergeCell ref="B25:C25"/>
    <mergeCell ref="E27:F27"/>
    <mergeCell ref="G27:H27"/>
    <mergeCell ref="E28:F28"/>
    <mergeCell ref="G28:H28"/>
    <mergeCell ref="E23:F23"/>
    <mergeCell ref="G23:H23"/>
    <mergeCell ref="I23:J23"/>
    <mergeCell ref="E24:F24"/>
    <mergeCell ref="G24:H24"/>
    <mergeCell ref="I24:J24"/>
    <mergeCell ref="E17:G17"/>
    <mergeCell ref="E18:K18"/>
    <mergeCell ref="E19:F19"/>
    <mergeCell ref="G19:K19"/>
    <mergeCell ref="E22:F22"/>
    <mergeCell ref="G22:H22"/>
    <mergeCell ref="I22:J22"/>
    <mergeCell ref="B13:D13"/>
    <mergeCell ref="E13:K13"/>
    <mergeCell ref="E14:G14"/>
    <mergeCell ref="E15:K15"/>
    <mergeCell ref="E16:F16"/>
    <mergeCell ref="G16:K16"/>
    <mergeCell ref="B14:B16"/>
    <mergeCell ref="B9:K9"/>
    <mergeCell ref="J11:K11"/>
    <mergeCell ref="B12:C12"/>
    <mergeCell ref="E12:F12"/>
    <mergeCell ref="G12:H12"/>
    <mergeCell ref="I12:J12"/>
    <mergeCell ref="B2:K2"/>
    <mergeCell ref="B1:K1"/>
    <mergeCell ref="B5:K5"/>
    <mergeCell ref="B6:K6"/>
    <mergeCell ref="B7:K7"/>
    <mergeCell ref="B3:K3"/>
  </mergeCells>
  <phoneticPr fontId="13"/>
  <conditionalFormatting sqref="D32 D28:G28 D30:G30">
    <cfRule type="cellIs" dxfId="0" priority="1" stopIfTrue="1" operator="lessThan">
      <formula>0</formula>
    </cfRule>
  </conditionalFormatting>
  <pageMargins left="0.78740200000000005" right="0.39370100000000002" top="0.98425200000000002" bottom="0.78740200000000005" header="0.70866099999999999" footer="0.51181100000000002"/>
  <pageSetup paperSize="9" orientation="portrait" r:id="rId1"/>
  <headerFooter>
    <oddFooter>&amp;R&amp;"ＭＳ Ｐゴシック,Regular"&amp;11&amp;K000000Printed:2017/08/25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defaultColWidth="8.625" defaultRowHeight="13.5" customHeight="1"/>
  <cols>
    <col min="1" max="256" width="8.75" style="1" customWidth="1"/>
  </cols>
  <sheetData>
    <row r="1" spans="1:5" ht="16.149999999999999" customHeight="1">
      <c r="A1" s="2"/>
      <c r="B1" s="2"/>
      <c r="C1" s="2"/>
      <c r="D1" s="2"/>
      <c r="E1" s="2"/>
    </row>
    <row r="2" spans="1:5" ht="16.149999999999999" customHeight="1">
      <c r="A2" s="2"/>
      <c r="B2" s="2"/>
      <c r="C2" s="2"/>
      <c r="D2" s="2"/>
      <c r="E2" s="2"/>
    </row>
    <row r="3" spans="1:5" ht="16.149999999999999" customHeight="1">
      <c r="A3" s="2"/>
      <c r="B3" s="2"/>
      <c r="C3" s="2"/>
      <c r="D3" s="2"/>
      <c r="E3" s="2"/>
    </row>
    <row r="4" spans="1:5" ht="16.149999999999999" customHeight="1">
      <c r="A4" s="2"/>
      <c r="B4" s="2"/>
      <c r="C4" s="2"/>
      <c r="D4" s="2"/>
      <c r="E4" s="2"/>
    </row>
    <row r="5" spans="1:5" ht="16.149999999999999" customHeight="1">
      <c r="A5" s="2"/>
      <c r="B5" s="2"/>
      <c r="C5" s="2"/>
      <c r="D5" s="2"/>
      <c r="E5" s="2"/>
    </row>
    <row r="6" spans="1:5" ht="16.149999999999999" customHeight="1">
      <c r="A6" s="2"/>
      <c r="B6" s="2"/>
      <c r="C6" s="2"/>
      <c r="D6" s="2"/>
      <c r="E6" s="2"/>
    </row>
    <row r="7" spans="1:5" ht="16.149999999999999" customHeight="1">
      <c r="A7" s="2"/>
      <c r="B7" s="2"/>
      <c r="C7" s="2"/>
      <c r="D7" s="2"/>
      <c r="E7" s="2"/>
    </row>
    <row r="8" spans="1:5" ht="16.149999999999999" customHeight="1">
      <c r="A8" s="2"/>
      <c r="B8" s="2"/>
      <c r="C8" s="2"/>
      <c r="D8" s="2"/>
      <c r="E8" s="2"/>
    </row>
    <row r="9" spans="1:5" ht="16.149999999999999" customHeight="1">
      <c r="A9" s="2"/>
      <c r="B9" s="2"/>
      <c r="C9" s="2"/>
      <c r="D9" s="2"/>
      <c r="E9" s="2"/>
    </row>
    <row r="10" spans="1:5" ht="16.149999999999999" customHeight="1">
      <c r="A10" s="2"/>
      <c r="B10" s="2"/>
      <c r="C10" s="2"/>
      <c r="D10" s="2"/>
      <c r="E10" s="2"/>
    </row>
  </sheetData>
  <phoneticPr fontId="13"/>
  <pageMargins left="0.75" right="0.75" top="1" bottom="1" header="0.51200000000000001" footer="0.51200000000000001"/>
  <pageSetup orientation="portrait" r:id="rId1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ﾚｰｽ申込書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青砥健一</dc:creator>
  <cp:lastModifiedBy>江尻 正道</cp:lastModifiedBy>
  <cp:lastPrinted>2022-06-19T01:08:11Z</cp:lastPrinted>
  <dcterms:created xsi:type="dcterms:W3CDTF">2022-05-15T08:32:00Z</dcterms:created>
  <dcterms:modified xsi:type="dcterms:W3CDTF">2023-05-06T17:38:51Z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